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enaLundell\Desktop\"/>
    </mc:Choice>
  </mc:AlternateContent>
  <xr:revisionPtr revIDLastSave="0" documentId="8_{96E871EF-19A5-4D09-AAA4-EB4F901E276E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TILAUS HUONEISTOKOHTIANEN" sheetId="1" r:id="rId1"/>
  </sheets>
  <definedNames>
    <definedName name="_xlnm.Print_Area" localSheetId="0">'TILAUS HUONEISTOKOHTIANEN'!$A$1:$U$43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22" i="1"/>
  <c r="O32" i="1"/>
  <c r="P32" i="1" s="1"/>
  <c r="O25" i="1"/>
  <c r="O35" i="1"/>
  <c r="P35" i="1" s="1"/>
  <c r="O17" i="1"/>
  <c r="P17" i="1" s="1"/>
  <c r="O24" i="1"/>
  <c r="P24" i="1" s="1"/>
  <c r="O34" i="1"/>
  <c r="P34" i="1" s="1"/>
  <c r="O16" i="1"/>
  <c r="P16" i="1" s="1"/>
  <c r="O23" i="1"/>
  <c r="P23" i="1" s="1"/>
  <c r="O33" i="1"/>
  <c r="P33" i="1" s="1"/>
  <c r="O15" i="1"/>
  <c r="P15" i="1" l="1"/>
  <c r="D41" i="1"/>
  <c r="D43" i="1"/>
  <c r="D42" i="1"/>
  <c r="P14" i="1"/>
  <c r="D40" i="1"/>
  <c r="F40" i="1" s="1"/>
  <c r="F43" i="1"/>
  <c r="F42" i="1"/>
  <c r="P25" i="1"/>
  <c r="F41" i="1"/>
  <c r="P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Leena Lundell-Pendov</author>
  </authors>
  <commentList>
    <comment ref="D1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Muuta krs/huoneistolle oikeat koordinaatit.</t>
        </r>
      </text>
    </comment>
    <comment ref="B14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Muuta rangan pituus kohteen mukaan.
</t>
        </r>
      </text>
    </comment>
    <comment ref="D1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Lisää kpl määrä oikean huoneiston kohdalle.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Muuta rangan pituus kohteen mukaan.
</t>
        </r>
      </text>
    </comment>
    <comment ref="B32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Muuta rangan pituus kohteen mukaan.
</t>
        </r>
      </text>
    </comment>
  </commentList>
</comments>
</file>

<file path=xl/sharedStrings.xml><?xml version="1.0" encoding="utf-8"?>
<sst xmlns="http://schemas.openxmlformats.org/spreadsheetml/2006/main" count="130" uniqueCount="49">
  <si>
    <t>AS</t>
  </si>
  <si>
    <t>A 1</t>
  </si>
  <si>
    <t>A 2</t>
  </si>
  <si>
    <t>B 3</t>
  </si>
  <si>
    <t>B 4</t>
  </si>
  <si>
    <t>C 6</t>
  </si>
  <si>
    <t>C 7</t>
  </si>
  <si>
    <t>C 8</t>
  </si>
  <si>
    <t>KPL</t>
  </si>
  <si>
    <t>JM</t>
  </si>
  <si>
    <t>TUOTE</t>
  </si>
  <si>
    <t>PITUUS</t>
  </si>
  <si>
    <t>AK</t>
  </si>
  <si>
    <t>YK</t>
  </si>
  <si>
    <t>YHT</t>
  </si>
  <si>
    <t>LR 66</t>
  </si>
  <si>
    <t>LR 95</t>
  </si>
  <si>
    <t>C 9</t>
  </si>
  <si>
    <t xml:space="preserve"> =&gt;</t>
  </si>
  <si>
    <t>Tilaaja:</t>
  </si>
  <si>
    <t>Yhteyshenkilö:</t>
  </si>
  <si>
    <t>B 1</t>
  </si>
  <si>
    <t>B 2</t>
  </si>
  <si>
    <t>Työmaa:</t>
  </si>
  <si>
    <t>Puh:</t>
  </si>
  <si>
    <t>Työnro:</t>
  </si>
  <si>
    <t>SK 95/60</t>
  </si>
  <si>
    <t>Profiilin lisähinta 0,04 e/m alv0%, kun nippu &lt; 300 m.</t>
  </si>
  <si>
    <t>Muuta rangan pituus kohteen mukaan</t>
  </si>
  <si>
    <t>myynti @aulislundell.fi</t>
  </si>
  <si>
    <t>TÄYTÄ VAIN KOHDAT:</t>
  </si>
  <si>
    <t xml:space="preserve">Mail To: </t>
  </si>
  <si>
    <t>Talo</t>
  </si>
  <si>
    <t>Kerros</t>
  </si>
  <si>
    <t>A</t>
  </si>
  <si>
    <t>B</t>
  </si>
  <si>
    <t>Huoneistokohtainen niputus esimerkki:</t>
  </si>
  <si>
    <t>Kerroskohtainen niputus esimerkki:</t>
  </si>
  <si>
    <t>C10</t>
  </si>
  <si>
    <t>C11</t>
  </si>
  <si>
    <t>C12</t>
  </si>
  <si>
    <t>C13</t>
  </si>
  <si>
    <t>C14</t>
  </si>
  <si>
    <t>Porras</t>
  </si>
  <si>
    <t>Muuta oman kohteen tunnistenumerot</t>
  </si>
  <si>
    <t>Rangan ja kiskon leveydet tai kulmat ja alakattorangat</t>
  </si>
  <si>
    <t>Tarvittaessa lisää rivejä ja tuotteita/pituuksia itse</t>
  </si>
  <si>
    <t>ASIAKAS OY</t>
  </si>
  <si>
    <t>KÄYTÄ TÄTÄ KUN HALUAT, ETTÄ RANGAT PAKATAAN KERROS- TAI HUONEISTOKOHTAISESTI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</si>
</sst>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9"/>
      <name val="Arial"/>
      <family val="2"/>
    </font>
    <font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4" borderId="10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Layout" zoomScaleNormal="100" workbookViewId="0">
      <selection activeCell="V28" sqref="V28"/>
    </sheetView>
  </sheetViews>
  <sheetFormatPr defaultColWidth="12.7109375" defaultRowHeight="15" customHeight="1" x14ac:dyDescent="0.2"/>
  <cols>
    <col min="1" max="1" width="12.28515625" style="18" customWidth="1"/>
    <col min="2" max="2" width="7.140625" style="18" customWidth="1"/>
    <col min="3" max="3" width="5.42578125" style="18" customWidth="1"/>
    <col min="4" max="4" width="6.28515625" style="18" customWidth="1"/>
    <col min="5" max="6" width="5.7109375" style="18" customWidth="1"/>
    <col min="7" max="8" width="4.7109375" style="18" customWidth="1"/>
    <col min="9" max="9" width="5.140625" style="18" customWidth="1"/>
    <col min="10" max="10" width="5.28515625" style="18" customWidth="1"/>
    <col min="11" max="11" width="5" style="18" customWidth="1"/>
    <col min="12" max="12" width="5.28515625" style="18" customWidth="1"/>
    <col min="13" max="13" width="5.140625" style="18" customWidth="1"/>
    <col min="14" max="14" width="5" style="18" customWidth="1"/>
    <col min="15" max="15" width="7.28515625" style="18" customWidth="1"/>
    <col min="16" max="16" width="8.7109375" style="18" customWidth="1"/>
    <col min="17" max="17" width="10.140625" style="18" customWidth="1"/>
    <col min="18" max="19" width="12.7109375" style="18"/>
    <col min="20" max="20" width="5.7109375" style="18" customWidth="1"/>
    <col min="21" max="16384" width="12.7109375" style="18"/>
  </cols>
  <sheetData>
    <row r="1" spans="1:20" ht="21.6" customHeight="1" x14ac:dyDescent="0.25">
      <c r="A1" s="16" t="s">
        <v>47</v>
      </c>
      <c r="C1" s="28" t="s">
        <v>48</v>
      </c>
    </row>
    <row r="2" spans="1:20" ht="21.6" customHeight="1" x14ac:dyDescent="0.2">
      <c r="A2" s="17"/>
      <c r="L2" s="19" t="s">
        <v>31</v>
      </c>
      <c r="N2" s="40"/>
      <c r="O2" s="40" t="s">
        <v>29</v>
      </c>
      <c r="P2" s="40"/>
    </row>
    <row r="3" spans="1:20" ht="15" customHeight="1" x14ac:dyDescent="0.2">
      <c r="A3" s="19" t="s">
        <v>19</v>
      </c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2"/>
      <c r="P3" s="22"/>
    </row>
    <row r="4" spans="1:20" ht="15" customHeight="1" x14ac:dyDescent="0.2">
      <c r="A4" s="19" t="s">
        <v>25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22"/>
      <c r="P4" s="22"/>
    </row>
    <row r="5" spans="1:20" ht="15" customHeight="1" x14ac:dyDescent="0.2">
      <c r="A5" s="19" t="s">
        <v>23</v>
      </c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  <c r="O5" s="22"/>
      <c r="P5" s="22"/>
    </row>
    <row r="6" spans="1:20" ht="15" customHeight="1" x14ac:dyDescent="0.2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2"/>
      <c r="P6" s="22"/>
    </row>
    <row r="7" spans="1:20" ht="15" customHeight="1" x14ac:dyDescent="0.2">
      <c r="A7" s="19" t="s">
        <v>20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  <c r="O7" s="22"/>
      <c r="P7" s="22"/>
    </row>
    <row r="8" spans="1:20" ht="15" customHeight="1" x14ac:dyDescent="0.2">
      <c r="A8" s="19" t="s">
        <v>24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</row>
    <row r="9" spans="1:20" ht="15" customHeight="1" x14ac:dyDescent="0.2">
      <c r="A9" s="19"/>
    </row>
    <row r="10" spans="1:20" ht="21.4" customHeight="1" thickBot="1" x14ac:dyDescent="0.25">
      <c r="B10" s="28" t="s">
        <v>36</v>
      </c>
    </row>
    <row r="11" spans="1:20" ht="15" customHeight="1" thickBot="1" x14ac:dyDescent="0.25">
      <c r="C11" s="9" t="s">
        <v>0</v>
      </c>
      <c r="D11" s="9" t="s">
        <v>0</v>
      </c>
      <c r="E11" s="9" t="s">
        <v>0</v>
      </c>
      <c r="F11" s="9" t="s">
        <v>0</v>
      </c>
      <c r="G11" s="9" t="s">
        <v>0</v>
      </c>
      <c r="H11" s="9" t="s">
        <v>0</v>
      </c>
      <c r="I11" s="9" t="s">
        <v>0</v>
      </c>
      <c r="J11" s="9" t="s">
        <v>0</v>
      </c>
      <c r="K11" s="9" t="s">
        <v>0</v>
      </c>
      <c r="L11" s="9" t="s">
        <v>0</v>
      </c>
      <c r="M11" s="9" t="s">
        <v>0</v>
      </c>
      <c r="N11" s="9" t="s">
        <v>0</v>
      </c>
      <c r="O11" s="1"/>
      <c r="P11" s="1"/>
      <c r="Q11" s="28" t="s">
        <v>30</v>
      </c>
    </row>
    <row r="12" spans="1:20" ht="15" customHeight="1" thickBot="1" x14ac:dyDescent="0.25">
      <c r="C12" s="33" t="s">
        <v>1</v>
      </c>
      <c r="D12" s="33" t="s">
        <v>2</v>
      </c>
      <c r="E12" s="33" t="s">
        <v>21</v>
      </c>
      <c r="F12" s="33" t="s">
        <v>22</v>
      </c>
      <c r="G12" s="33" t="s">
        <v>3</v>
      </c>
      <c r="H12" s="33" t="s">
        <v>4</v>
      </c>
      <c r="I12" s="33" t="s">
        <v>5</v>
      </c>
      <c r="J12" s="33" t="s">
        <v>5</v>
      </c>
      <c r="K12" s="33" t="s">
        <v>6</v>
      </c>
      <c r="L12" s="33" t="s">
        <v>6</v>
      </c>
      <c r="M12" s="33" t="s">
        <v>7</v>
      </c>
      <c r="N12" s="33" t="s">
        <v>7</v>
      </c>
      <c r="O12" s="3" t="s">
        <v>8</v>
      </c>
      <c r="P12" s="41" t="s">
        <v>9</v>
      </c>
      <c r="Q12" s="34" t="s">
        <v>44</v>
      </c>
      <c r="R12" s="32"/>
      <c r="S12" s="32"/>
    </row>
    <row r="13" spans="1:20" ht="15" customHeight="1" x14ac:dyDescent="0.2">
      <c r="A13" s="49" t="s">
        <v>10</v>
      </c>
      <c r="B13" s="50" t="s">
        <v>11</v>
      </c>
      <c r="C13" s="51" t="s">
        <v>12</v>
      </c>
      <c r="D13" s="51" t="s">
        <v>13</v>
      </c>
      <c r="E13" s="51" t="s">
        <v>12</v>
      </c>
      <c r="F13" s="51" t="s">
        <v>13</v>
      </c>
      <c r="G13" s="51" t="s">
        <v>12</v>
      </c>
      <c r="H13" s="51" t="s">
        <v>13</v>
      </c>
      <c r="I13" s="51" t="s">
        <v>12</v>
      </c>
      <c r="J13" s="51" t="s">
        <v>13</v>
      </c>
      <c r="K13" s="51" t="s">
        <v>12</v>
      </c>
      <c r="L13" s="51" t="s">
        <v>13</v>
      </c>
      <c r="M13" s="51" t="s">
        <v>12</v>
      </c>
      <c r="N13" s="51" t="s">
        <v>13</v>
      </c>
      <c r="O13" s="4" t="s">
        <v>14</v>
      </c>
      <c r="P13" s="43" t="s">
        <v>14</v>
      </c>
    </row>
    <row r="14" spans="1:20" ht="13.15" customHeight="1" x14ac:dyDescent="0.2">
      <c r="A14" s="38" t="s">
        <v>15</v>
      </c>
      <c r="B14" s="30">
        <v>2600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6">
        <f>SUM(C14:N14)</f>
        <v>0</v>
      </c>
      <c r="P14" s="42">
        <f>B14/1000*O14</f>
        <v>0</v>
      </c>
      <c r="Q14" s="39" t="s">
        <v>45</v>
      </c>
      <c r="R14" s="35"/>
      <c r="S14" s="35"/>
      <c r="T14" s="35"/>
    </row>
    <row r="15" spans="1:20" ht="13.15" customHeight="1" x14ac:dyDescent="0.2">
      <c r="A15" s="38" t="s">
        <v>15</v>
      </c>
      <c r="B15" s="30">
        <v>2620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6">
        <f>SUM(C15:N15)</f>
        <v>0</v>
      </c>
      <c r="P15" s="42">
        <f>B15/1000*O15</f>
        <v>0</v>
      </c>
    </row>
    <row r="16" spans="1:20" ht="13.15" customHeight="1" x14ac:dyDescent="0.2">
      <c r="A16" s="38" t="s">
        <v>16</v>
      </c>
      <c r="B16" s="30">
        <v>2600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6">
        <f>SUM(C16:N16)</f>
        <v>0</v>
      </c>
      <c r="P16" s="42">
        <f>B16/1000*O16</f>
        <v>0</v>
      </c>
      <c r="Q16" s="34" t="s">
        <v>28</v>
      </c>
      <c r="R16" s="32"/>
      <c r="S16" s="32"/>
    </row>
    <row r="17" spans="1:19" ht="13.15" customHeight="1" x14ac:dyDescent="0.2">
      <c r="A17" s="38" t="s">
        <v>26</v>
      </c>
      <c r="B17" s="30">
        <v>3000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6">
        <f>SUM(C17:N17)</f>
        <v>0</v>
      </c>
      <c r="P17" s="42">
        <f>B17/1000*O17</f>
        <v>0</v>
      </c>
    </row>
    <row r="18" spans="1:19" ht="13.15" customHeight="1" x14ac:dyDescent="0.2">
      <c r="A18" s="47"/>
      <c r="B18" s="4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5"/>
      <c r="P18" s="56"/>
    </row>
    <row r="19" spans="1:19" ht="13.15" customHeight="1" thickBot="1" x14ac:dyDescent="0.25">
      <c r="A19" s="25"/>
      <c r="B19" s="26"/>
      <c r="C19" s="57" t="s">
        <v>0</v>
      </c>
      <c r="D19" s="57" t="s">
        <v>0</v>
      </c>
      <c r="E19" s="57" t="s">
        <v>0</v>
      </c>
      <c r="F19" s="57" t="s">
        <v>0</v>
      </c>
      <c r="G19" s="57" t="s">
        <v>0</v>
      </c>
      <c r="H19" s="57" t="s">
        <v>0</v>
      </c>
      <c r="I19" s="57" t="s">
        <v>0</v>
      </c>
      <c r="J19" s="57" t="s">
        <v>0</v>
      </c>
      <c r="K19" s="57" t="s">
        <v>0</v>
      </c>
      <c r="L19" s="57" t="s">
        <v>0</v>
      </c>
      <c r="M19" s="57" t="s">
        <v>0</v>
      </c>
      <c r="N19" s="57" t="s">
        <v>0</v>
      </c>
      <c r="O19" s="5"/>
      <c r="P19" s="56"/>
      <c r="Q19" s="19" t="s">
        <v>46</v>
      </c>
    </row>
    <row r="20" spans="1:19" ht="13.15" customHeight="1" thickBot="1" x14ac:dyDescent="0.25">
      <c r="B20" s="27"/>
      <c r="C20" s="33" t="s">
        <v>17</v>
      </c>
      <c r="D20" s="33" t="s">
        <v>38</v>
      </c>
      <c r="E20" s="33" t="s">
        <v>39</v>
      </c>
      <c r="F20" s="33" t="s">
        <v>40</v>
      </c>
      <c r="G20" s="33" t="s">
        <v>41</v>
      </c>
      <c r="H20" s="33" t="s">
        <v>42</v>
      </c>
      <c r="I20" s="46"/>
      <c r="J20" s="46"/>
      <c r="K20" s="46"/>
      <c r="L20" s="46"/>
      <c r="M20" s="46"/>
      <c r="N20" s="46"/>
      <c r="O20" s="10"/>
      <c r="P20" s="42"/>
    </row>
    <row r="21" spans="1:19" ht="13.15" customHeight="1" thickBot="1" x14ac:dyDescent="0.25">
      <c r="A21" s="23" t="s">
        <v>10</v>
      </c>
      <c r="B21" s="23" t="s">
        <v>11</v>
      </c>
      <c r="C21" s="11" t="s">
        <v>12</v>
      </c>
      <c r="D21" s="11" t="s">
        <v>13</v>
      </c>
      <c r="E21" s="11" t="s">
        <v>12</v>
      </c>
      <c r="F21" s="11" t="s">
        <v>13</v>
      </c>
      <c r="G21" s="11" t="s">
        <v>12</v>
      </c>
      <c r="H21" s="11" t="s">
        <v>13</v>
      </c>
      <c r="I21" s="11"/>
      <c r="J21" s="11"/>
      <c r="K21" s="11"/>
      <c r="L21" s="11"/>
      <c r="M21" s="11"/>
      <c r="N21" s="11"/>
      <c r="O21" s="10"/>
      <c r="P21" s="44"/>
    </row>
    <row r="22" spans="1:19" ht="13.15" customHeight="1" x14ac:dyDescent="0.2">
      <c r="A22" s="36" t="s">
        <v>15</v>
      </c>
      <c r="B22" s="29">
        <v>2600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6">
        <f>SUM(C22:N22)</f>
        <v>0</v>
      </c>
      <c r="P22" s="42">
        <f>B22/1000*O22</f>
        <v>0</v>
      </c>
    </row>
    <row r="23" spans="1:19" ht="13.15" customHeight="1" x14ac:dyDescent="0.2">
      <c r="A23" s="38" t="s">
        <v>15</v>
      </c>
      <c r="B23" s="29">
        <v>2620</v>
      </c>
      <c r="C23" s="13"/>
      <c r="D23" s="6"/>
      <c r="E23" s="6"/>
      <c r="F23" s="6"/>
      <c r="G23" s="13"/>
      <c r="H23" s="13"/>
      <c r="I23" s="6"/>
      <c r="J23" s="6"/>
      <c r="K23" s="13"/>
      <c r="L23" s="13"/>
      <c r="M23" s="6"/>
      <c r="N23" s="6"/>
      <c r="O23" s="6">
        <f>SUM(C23:N23)</f>
        <v>0</v>
      </c>
      <c r="P23" s="42">
        <f>B23/1000*O23</f>
        <v>0</v>
      </c>
    </row>
    <row r="24" spans="1:19" ht="12.75" customHeight="1" x14ac:dyDescent="0.2">
      <c r="A24" s="38" t="s">
        <v>16</v>
      </c>
      <c r="B24" s="30">
        <v>2600</v>
      </c>
      <c r="C24" s="13"/>
      <c r="D24" s="6"/>
      <c r="E24" s="6"/>
      <c r="F24" s="6"/>
      <c r="G24" s="13"/>
      <c r="H24" s="13"/>
      <c r="I24" s="6"/>
      <c r="J24" s="6"/>
      <c r="K24" s="13"/>
      <c r="L24" s="13"/>
      <c r="M24" s="6"/>
      <c r="N24" s="6"/>
      <c r="O24" s="6">
        <f>SUM(C24:N24)</f>
        <v>0</v>
      </c>
      <c r="P24" s="42">
        <f>B24/1000*O24</f>
        <v>0</v>
      </c>
    </row>
    <row r="25" spans="1:19" ht="12.75" customHeight="1" x14ac:dyDescent="0.2">
      <c r="A25" s="52" t="s">
        <v>26</v>
      </c>
      <c r="B25" s="53">
        <v>3000</v>
      </c>
      <c r="C25" s="15"/>
      <c r="D25" s="54"/>
      <c r="E25" s="54"/>
      <c r="F25" s="54"/>
      <c r="G25" s="15"/>
      <c r="H25" s="15"/>
      <c r="I25" s="54"/>
      <c r="J25" s="54"/>
      <c r="K25" s="15"/>
      <c r="L25" s="15"/>
      <c r="M25" s="54"/>
      <c r="N25" s="54"/>
      <c r="O25" s="54">
        <f>SUM(C25:N25)</f>
        <v>0</v>
      </c>
      <c r="P25" s="55">
        <f>B25/1000*O25</f>
        <v>0</v>
      </c>
    </row>
    <row r="26" spans="1:19" ht="12.75" customHeight="1" x14ac:dyDescent="0.2">
      <c r="A26" s="2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5"/>
      <c r="P26" s="56"/>
    </row>
    <row r="27" spans="1:19" ht="12.75" customHeight="1" thickBot="1" x14ac:dyDescent="0.25">
      <c r="A27" s="25"/>
      <c r="B27" s="28" t="s">
        <v>37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42"/>
    </row>
    <row r="28" spans="1:19" ht="15" customHeight="1" thickBot="1" x14ac:dyDescent="0.25">
      <c r="A28" s="25"/>
      <c r="B28" s="1" t="s">
        <v>32</v>
      </c>
      <c r="C28" s="9">
        <v>1</v>
      </c>
      <c r="D28" s="9"/>
      <c r="E28" s="9"/>
      <c r="F28" s="9"/>
      <c r="G28" s="9">
        <v>2</v>
      </c>
      <c r="H28" s="9"/>
      <c r="I28" s="9"/>
      <c r="J28" s="9"/>
      <c r="K28" s="9">
        <v>3</v>
      </c>
      <c r="L28" s="9"/>
      <c r="M28" s="9"/>
      <c r="N28" s="9"/>
      <c r="O28" s="6"/>
      <c r="P28" s="42"/>
    </row>
    <row r="29" spans="1:19" ht="15" customHeight="1" thickBot="1" x14ac:dyDescent="0.25">
      <c r="B29" s="58" t="s">
        <v>43</v>
      </c>
      <c r="C29" s="9" t="s">
        <v>34</v>
      </c>
      <c r="D29" s="9" t="s">
        <v>35</v>
      </c>
      <c r="E29" s="9" t="s">
        <v>34</v>
      </c>
      <c r="F29" s="9" t="s">
        <v>35</v>
      </c>
      <c r="G29" s="9" t="s">
        <v>34</v>
      </c>
      <c r="H29" s="9" t="s">
        <v>35</v>
      </c>
      <c r="I29" s="9" t="s">
        <v>34</v>
      </c>
      <c r="J29" s="9" t="s">
        <v>35</v>
      </c>
      <c r="K29" s="9" t="s">
        <v>34</v>
      </c>
      <c r="L29" s="9" t="s">
        <v>35</v>
      </c>
      <c r="M29" s="9" t="s">
        <v>34</v>
      </c>
      <c r="N29" s="9" t="s">
        <v>35</v>
      </c>
      <c r="O29" s="10"/>
      <c r="P29" s="42"/>
    </row>
    <row r="30" spans="1:19" ht="15" customHeight="1" thickBot="1" x14ac:dyDescent="0.25">
      <c r="B30" s="58" t="s">
        <v>33</v>
      </c>
      <c r="C30" s="33">
        <v>1</v>
      </c>
      <c r="D30" s="33">
        <v>1</v>
      </c>
      <c r="E30" s="33">
        <v>2</v>
      </c>
      <c r="F30" s="33">
        <v>2</v>
      </c>
      <c r="G30" s="33">
        <v>1</v>
      </c>
      <c r="H30" s="33">
        <v>1</v>
      </c>
      <c r="I30" s="33">
        <v>2</v>
      </c>
      <c r="J30" s="33">
        <v>2</v>
      </c>
      <c r="K30" s="33">
        <v>1</v>
      </c>
      <c r="L30" s="33">
        <v>1</v>
      </c>
      <c r="M30" s="33">
        <v>2</v>
      </c>
      <c r="N30" s="33">
        <v>2</v>
      </c>
      <c r="O30" s="10"/>
      <c r="P30" s="42"/>
    </row>
    <row r="31" spans="1:19" ht="15" customHeight="1" thickBot="1" x14ac:dyDescent="0.25">
      <c r="A31" s="23" t="s">
        <v>10</v>
      </c>
      <c r="B31" s="23" t="s">
        <v>11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0"/>
      <c r="P31" s="44"/>
      <c r="S31" s="19"/>
    </row>
    <row r="32" spans="1:19" ht="13.15" customHeight="1" x14ac:dyDescent="0.2">
      <c r="A32" s="36" t="s">
        <v>15</v>
      </c>
      <c r="B32" s="29">
        <v>2600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6">
        <f>SUM(C32:N32)</f>
        <v>0</v>
      </c>
      <c r="P32" s="42">
        <f>B32/1000*O32</f>
        <v>0</v>
      </c>
    </row>
    <row r="33" spans="1:16" ht="13.15" customHeight="1" x14ac:dyDescent="0.2">
      <c r="A33" s="38" t="s">
        <v>15</v>
      </c>
      <c r="B33" s="29">
        <v>2620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6">
        <f>SUM(C33:N33)</f>
        <v>0</v>
      </c>
      <c r="P33" s="42">
        <f>B33/1000*O33</f>
        <v>0</v>
      </c>
    </row>
    <row r="34" spans="1:16" ht="13.15" customHeight="1" x14ac:dyDescent="0.2">
      <c r="A34" s="38" t="s">
        <v>16</v>
      </c>
      <c r="B34" s="30">
        <v>2600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6">
        <f>SUM(C34:N34)</f>
        <v>0</v>
      </c>
      <c r="P34" s="42">
        <f>B34/1000*O34</f>
        <v>0</v>
      </c>
    </row>
    <row r="35" spans="1:16" ht="13.15" customHeight="1" thickBot="1" x14ac:dyDescent="0.25">
      <c r="A35" s="37" t="s">
        <v>26</v>
      </c>
      <c r="B35" s="31">
        <v>3000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6">
        <f>SUM(C35:N35)</f>
        <v>0</v>
      </c>
      <c r="P35" s="42">
        <f>B35/1000*O35</f>
        <v>0</v>
      </c>
    </row>
    <row r="36" spans="1:16" ht="12.75" customHeight="1" thickTop="1" x14ac:dyDescent="0.2">
      <c r="A36" s="24"/>
      <c r="B36" s="24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"/>
      <c r="P36" s="45"/>
    </row>
    <row r="37" spans="1:16" ht="13.15" customHeight="1" x14ac:dyDescent="0.2"/>
    <row r="38" spans="1:16" ht="9.4" customHeight="1" thickBot="1" x14ac:dyDescent="0.25"/>
    <row r="39" spans="1:16" ht="16.899999999999999" customHeight="1" thickBot="1" x14ac:dyDescent="0.25">
      <c r="A39" s="2" t="s">
        <v>10</v>
      </c>
      <c r="B39" s="2" t="s">
        <v>11</v>
      </c>
      <c r="C39" s="1"/>
      <c r="D39" s="2" t="s">
        <v>8</v>
      </c>
      <c r="E39" s="1"/>
      <c r="F39" s="41" t="s">
        <v>9</v>
      </c>
      <c r="H39" s="19" t="s">
        <v>27</v>
      </c>
    </row>
    <row r="40" spans="1:16" ht="13.15" customHeight="1" x14ac:dyDescent="0.2">
      <c r="A40" s="5" t="s">
        <v>15</v>
      </c>
      <c r="B40" s="5">
        <v>2600</v>
      </c>
      <c r="C40" s="1" t="s">
        <v>18</v>
      </c>
      <c r="D40" s="5">
        <f>O14+O22</f>
        <v>0</v>
      </c>
      <c r="E40" s="1" t="s">
        <v>18</v>
      </c>
      <c r="F40" s="42">
        <f>B40/1000*D40</f>
        <v>0</v>
      </c>
    </row>
    <row r="41" spans="1:16" ht="13.15" customHeight="1" x14ac:dyDescent="0.2">
      <c r="A41" s="6" t="s">
        <v>15</v>
      </c>
      <c r="B41" s="6">
        <v>2620</v>
      </c>
      <c r="C41" s="1" t="s">
        <v>18</v>
      </c>
      <c r="D41" s="6">
        <f>O15+O23</f>
        <v>0</v>
      </c>
      <c r="E41" s="1" t="s">
        <v>18</v>
      </c>
      <c r="F41" s="42">
        <f>B41/1000*D41</f>
        <v>0</v>
      </c>
    </row>
    <row r="42" spans="1:16" ht="13.15" customHeight="1" x14ac:dyDescent="0.2">
      <c r="A42" s="6" t="s">
        <v>16</v>
      </c>
      <c r="B42" s="6">
        <v>2600</v>
      </c>
      <c r="C42" s="1" t="s">
        <v>18</v>
      </c>
      <c r="D42" s="6">
        <f>O16+O24</f>
        <v>0</v>
      </c>
      <c r="E42" s="1" t="s">
        <v>18</v>
      </c>
      <c r="F42" s="42">
        <f>B42/1000*D42</f>
        <v>0</v>
      </c>
      <c r="H42" s="19"/>
    </row>
    <row r="43" spans="1:16" ht="13.15" customHeight="1" thickBot="1" x14ac:dyDescent="0.25">
      <c r="A43" s="37" t="s">
        <v>26</v>
      </c>
      <c r="B43" s="7">
        <v>3000</v>
      </c>
      <c r="C43" s="1" t="s">
        <v>18</v>
      </c>
      <c r="D43" s="6">
        <f>O17+O25</f>
        <v>0</v>
      </c>
      <c r="E43" s="1" t="s">
        <v>18</v>
      </c>
      <c r="F43" s="42">
        <f>B43/1000*D43</f>
        <v>0</v>
      </c>
    </row>
    <row r="44" spans="1:16" ht="15" customHeight="1" thickTop="1" x14ac:dyDescent="0.2"/>
  </sheetData>
  <phoneticPr fontId="0" type="noConversion"/>
  <pageMargins left="0.25" right="0.25" top="0.75" bottom="0.75" header="0.3" footer="0.3"/>
  <pageSetup paperSize="9" scale="80" orientation="landscape" r:id="rId1"/>
  <headerFooter alignWithMargins="0">
    <oddHeader>&amp;LAulis Lundell Oy&amp;CHuoneisto-ja kerros 
-erittely&amp;RTilauskaavake  rangat
&amp;D</oddHeader>
    <oddFooter>&amp;Lwww.aulislundell.fi&amp;Rmyynti@aulislundell.fi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C48773EEE1F1E4489CE939BDAA05BF2" ma:contentTypeVersion="7" ma:contentTypeDescription="Luo uusi asiakirja." ma:contentTypeScope="" ma:versionID="cc5afb2e6a866570cb225a4c7ac585b0">
  <xsd:schema xmlns:xsd="http://www.w3.org/2001/XMLSchema" xmlns:xs="http://www.w3.org/2001/XMLSchema" xmlns:p="http://schemas.microsoft.com/office/2006/metadata/properties" xmlns:ns2="171e15ea-6bbc-41bb-ac08-ccb8c43518de" targetNamespace="http://schemas.microsoft.com/office/2006/metadata/properties" ma:root="true" ma:fieldsID="43d15fd4efbc1d54557860c350e9f942" ns2:_="">
    <xsd:import namespace="171e15ea-6bbc-41bb-ac08-ccb8c43518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e15ea-6bbc-41bb-ac08-ccb8c4351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589E44-D875-4BD1-B182-8090171009D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507973-C2D1-4455-BE96-FCED2011F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e15ea-6bbc-41bb-ac08-ccb8c43518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5C20EF-59D1-4F99-BCE1-E218B1D5CC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TILAUS HUONEISTOKOHTIANEN</vt:lpstr>
      <vt:lpstr>'TILAUS HUONEISTOKOHTIANEN'!Tulostusalue</vt:lpstr>
    </vt:vector>
  </TitlesOfParts>
  <Company>Aulis Lundell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HANNU</dc:creator>
  <cp:lastModifiedBy>Leena Lundell</cp:lastModifiedBy>
  <cp:lastPrinted>2012-02-21T10:50:23Z</cp:lastPrinted>
  <dcterms:created xsi:type="dcterms:W3CDTF">2005-08-09T09:22:42Z</dcterms:created>
  <dcterms:modified xsi:type="dcterms:W3CDTF">2024-11-03T09:40:46Z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0x010100DC48773EEE1F1E4489CE939BDAA05BF2</vt:lpwstr>
  </property>
  <property fmtid="{D5CDD505-2E9C-101B-9397-08002B2CF9AE}" pid="3" name="Order">
    <vt:r8>387600</vt:r8>
  </property>
</Properties>
</file>